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leage\24-25 Mileage\"/>
    </mc:Choice>
  </mc:AlternateContent>
  <xr:revisionPtr revIDLastSave="0" documentId="8_{244DA63F-C497-4E5D-B9E3-8A37BB8DCE39}" xr6:coauthVersionLast="36" xr6:coauthVersionMax="36" xr10:uidLastSave="{00000000-0000-0000-0000-000000000000}"/>
  <bookViews>
    <workbookView xWindow="32760" yWindow="32760" windowWidth="12120" windowHeight="8910"/>
  </bookViews>
  <sheets>
    <sheet name="Front" sheetId="2" r:id="rId1"/>
    <sheet name="Back" sheetId="1" r:id="rId2"/>
    <sheet name="Sheet1" sheetId="3" r:id="rId3"/>
  </sheets>
  <definedNames>
    <definedName name="ARRAY">Back!$G$2:$W$17</definedName>
    <definedName name="CHECK">Back!$F$2:$G$17</definedName>
    <definedName name="_xlnm.Print_Area" localSheetId="1">Back!$F$1:$X$17</definedName>
  </definedNames>
  <calcPr calcId="191029"/>
</workbook>
</file>

<file path=xl/calcChain.xml><?xml version="1.0" encoding="utf-8"?>
<calcChain xmlns="http://schemas.openxmlformats.org/spreadsheetml/2006/main">
  <c r="A21" i="1" l="1"/>
  <c r="C21" i="1"/>
  <c r="B21" i="1"/>
  <c r="D21" i="1"/>
  <c r="B2" i="1"/>
  <c r="D2" i="1"/>
  <c r="A2" i="1"/>
  <c r="C2" i="1"/>
  <c r="E2" i="1" s="1"/>
  <c r="E4" i="2" s="1"/>
  <c r="F4" i="2" s="1"/>
  <c r="A32" i="1"/>
  <c r="C32" i="1"/>
  <c r="E32" i="1" s="1"/>
  <c r="E34" i="2" s="1"/>
  <c r="F34" i="2" s="1"/>
  <c r="B32" i="1"/>
  <c r="D32" i="1"/>
  <c r="A31" i="1"/>
  <c r="C31" i="1"/>
  <c r="E31" i="1" s="1"/>
  <c r="E33" i="2" s="1"/>
  <c r="F33" i="2" s="1"/>
  <c r="B31" i="1"/>
  <c r="D31" i="1"/>
  <c r="A30" i="1"/>
  <c r="C30" i="1"/>
  <c r="E30" i="1" s="1"/>
  <c r="E32" i="2" s="1"/>
  <c r="F32" i="2" s="1"/>
  <c r="B30" i="1"/>
  <c r="D30" i="1"/>
  <c r="A29" i="1"/>
  <c r="C29" i="1"/>
  <c r="B29" i="1"/>
  <c r="D29" i="1"/>
  <c r="A28" i="1"/>
  <c r="C28" i="1"/>
  <c r="B28" i="1"/>
  <c r="D28" i="1"/>
  <c r="A27" i="1"/>
  <c r="C27" i="1"/>
  <c r="E27" i="1"/>
  <c r="E29" i="2" s="1"/>
  <c r="F29" i="2" s="1"/>
  <c r="B27" i="1"/>
  <c r="D27" i="1"/>
  <c r="A26" i="1"/>
  <c r="C26" i="1"/>
  <c r="B26" i="1"/>
  <c r="D26" i="1"/>
  <c r="A25" i="1"/>
  <c r="C25" i="1"/>
  <c r="B25" i="1"/>
  <c r="D25" i="1"/>
  <c r="A24" i="1"/>
  <c r="C24" i="1"/>
  <c r="B24" i="1"/>
  <c r="D24" i="1"/>
  <c r="A23" i="1"/>
  <c r="C23" i="1"/>
  <c r="E23" i="1"/>
  <c r="E25" i="2" s="1"/>
  <c r="F25" i="2" s="1"/>
  <c r="B23" i="1"/>
  <c r="D23" i="1"/>
  <c r="A22" i="1"/>
  <c r="C22" i="1"/>
  <c r="B22" i="1"/>
  <c r="D22" i="1"/>
  <c r="A20" i="1"/>
  <c r="C20" i="1"/>
  <c r="B20" i="1"/>
  <c r="D20" i="1"/>
  <c r="E20" i="1" s="1"/>
  <c r="E22" i="2" s="1"/>
  <c r="F22" i="2" s="1"/>
  <c r="A19" i="1"/>
  <c r="C19" i="1"/>
  <c r="B19" i="1"/>
  <c r="D19" i="1"/>
  <c r="E19" i="1" s="1"/>
  <c r="E21" i="2" s="1"/>
  <c r="F21" i="2" s="1"/>
  <c r="A18" i="1"/>
  <c r="C18" i="1"/>
  <c r="B18" i="1"/>
  <c r="D18" i="1"/>
  <c r="E18" i="1" s="1"/>
  <c r="E20" i="2" s="1"/>
  <c r="F20" i="2" s="1"/>
  <c r="A17" i="1"/>
  <c r="C17" i="1"/>
  <c r="B17" i="1"/>
  <c r="D17" i="1"/>
  <c r="E17" i="1" s="1"/>
  <c r="E19" i="2" s="1"/>
  <c r="F19" i="2" s="1"/>
  <c r="A16" i="1"/>
  <c r="C16" i="1"/>
  <c r="B16" i="1"/>
  <c r="D16" i="1"/>
  <c r="A15" i="1"/>
  <c r="C15" i="1"/>
  <c r="E15" i="1" s="1"/>
  <c r="E17" i="2" s="1"/>
  <c r="F17" i="2" s="1"/>
  <c r="B15" i="1"/>
  <c r="D15" i="1"/>
  <c r="A14" i="1"/>
  <c r="C14" i="1"/>
  <c r="B14" i="1"/>
  <c r="D14" i="1"/>
  <c r="E14" i="1" s="1"/>
  <c r="E16" i="2" s="1"/>
  <c r="F16" i="2" s="1"/>
  <c r="A13" i="1"/>
  <c r="C13" i="1"/>
  <c r="B13" i="1"/>
  <c r="D13" i="1"/>
  <c r="E13" i="1"/>
  <c r="E15" i="2" s="1"/>
  <c r="F15" i="2" s="1"/>
  <c r="A12" i="1"/>
  <c r="C12" i="1"/>
  <c r="E12" i="1" s="1"/>
  <c r="E14" i="2" s="1"/>
  <c r="F14" i="2" s="1"/>
  <c r="B12" i="1"/>
  <c r="D12" i="1"/>
  <c r="A11" i="1"/>
  <c r="C11" i="1"/>
  <c r="E11" i="1" s="1"/>
  <c r="E13" i="2" s="1"/>
  <c r="F13" i="2" s="1"/>
  <c r="B11" i="1"/>
  <c r="D11" i="1"/>
  <c r="A10" i="1"/>
  <c r="C10" i="1"/>
  <c r="E10" i="1" s="1"/>
  <c r="E12" i="2" s="1"/>
  <c r="F12" i="2" s="1"/>
  <c r="B10" i="1"/>
  <c r="D10" i="1"/>
  <c r="A9" i="1"/>
  <c r="C9" i="1"/>
  <c r="B9" i="1"/>
  <c r="D9" i="1"/>
  <c r="A8" i="1"/>
  <c r="C8" i="1"/>
  <c r="B8" i="1"/>
  <c r="D8" i="1"/>
  <c r="E8" i="1" s="1"/>
  <c r="E10" i="2" s="1"/>
  <c r="F10" i="2" s="1"/>
  <c r="A7" i="1"/>
  <c r="C7" i="1"/>
  <c r="E7" i="1" s="1"/>
  <c r="E9" i="2" s="1"/>
  <c r="F9" i="2" s="1"/>
  <c r="B7" i="1"/>
  <c r="D7" i="1"/>
  <c r="A6" i="1"/>
  <c r="C6" i="1"/>
  <c r="B6" i="1"/>
  <c r="D6" i="1"/>
  <c r="A5" i="1"/>
  <c r="C5" i="1"/>
  <c r="B5" i="1"/>
  <c r="D5" i="1"/>
  <c r="E5" i="1" s="1"/>
  <c r="E7" i="2" s="1"/>
  <c r="F7" i="2" s="1"/>
  <c r="A4" i="1"/>
  <c r="C4" i="1"/>
  <c r="E4" i="1" s="1"/>
  <c r="E6" i="2" s="1"/>
  <c r="F6" i="2" s="1"/>
  <c r="B4" i="1"/>
  <c r="D4" i="1"/>
  <c r="A3" i="1"/>
  <c r="C3" i="1"/>
  <c r="B3" i="1"/>
  <c r="D3" i="1"/>
  <c r="E3" i="1" s="1"/>
  <c r="E5" i="2" s="1"/>
  <c r="F5" i="2" s="1"/>
  <c r="E28" i="1"/>
  <c r="E30" i="2" s="1"/>
  <c r="F30" i="2" s="1"/>
  <c r="E26" i="1" l="1"/>
  <c r="E28" i="2" s="1"/>
  <c r="F28" i="2" s="1"/>
  <c r="E21" i="1"/>
  <c r="E23" i="2" s="1"/>
  <c r="F23" i="2" s="1"/>
  <c r="F35" i="2" s="1"/>
  <c r="F36" i="2" s="1"/>
  <c r="E9" i="1"/>
  <c r="E11" i="2" s="1"/>
  <c r="F11" i="2" s="1"/>
  <c r="E29" i="1"/>
  <c r="E31" i="2" s="1"/>
  <c r="F31" i="2" s="1"/>
  <c r="E24" i="1"/>
  <c r="E26" i="2" s="1"/>
  <c r="F26" i="2" s="1"/>
  <c r="E25" i="1"/>
  <c r="E27" i="2" s="1"/>
  <c r="F27" i="2" s="1"/>
  <c r="E16" i="1"/>
  <c r="E18" i="2" s="1"/>
  <c r="F18" i="2" s="1"/>
  <c r="E22" i="1"/>
  <c r="E24" i="2" s="1"/>
  <c r="F24" i="2" s="1"/>
  <c r="E6" i="1"/>
  <c r="E8" i="2" s="1"/>
  <c r="F8" i="2" s="1"/>
</calcChain>
</file>

<file path=xl/sharedStrings.xml><?xml version="1.0" encoding="utf-8"?>
<sst xmlns="http://schemas.openxmlformats.org/spreadsheetml/2006/main" count="67" uniqueCount="37">
  <si>
    <t>RC</t>
  </si>
  <si>
    <t>FP</t>
  </si>
  <si>
    <t>BR</t>
  </si>
  <si>
    <t>EV</t>
  </si>
  <si>
    <t>FI</t>
  </si>
  <si>
    <t>GH</t>
  </si>
  <si>
    <t>OG</t>
  </si>
  <si>
    <t>MC</t>
  </si>
  <si>
    <t>SR</t>
  </si>
  <si>
    <t>VR</t>
  </si>
  <si>
    <t>KR</t>
  </si>
  <si>
    <t>VW</t>
  </si>
  <si>
    <t>WJ</t>
  </si>
  <si>
    <t>JJ</t>
  </si>
  <si>
    <t>Date</t>
  </si>
  <si>
    <t>From</t>
  </si>
  <si>
    <t>To</t>
  </si>
  <si>
    <t>Mileage</t>
  </si>
  <si>
    <t>Month:</t>
  </si>
  <si>
    <t>Select</t>
  </si>
  <si>
    <t>IRS Rate:</t>
  </si>
  <si>
    <t>Total Mileage:</t>
  </si>
  <si>
    <t>Total Reimbursement:</t>
  </si>
  <si>
    <t>Signature:</t>
  </si>
  <si>
    <t>Date:</t>
  </si>
  <si>
    <t>_________________</t>
  </si>
  <si>
    <t>Name:</t>
  </si>
  <si>
    <t>DO</t>
  </si>
  <si>
    <t>Reason</t>
  </si>
  <si>
    <t>One-way 
Miles</t>
  </si>
  <si>
    <t># of 
Trips</t>
  </si>
  <si>
    <r>
      <t>Title:</t>
    </r>
    <r>
      <rPr>
        <sz val="10"/>
        <rFont val="Arial"/>
      </rPr>
      <t xml:space="preserve"> </t>
    </r>
  </si>
  <si>
    <t>_______________________________</t>
  </si>
  <si>
    <t>Out of Dist</t>
  </si>
  <si>
    <t>School Year:</t>
  </si>
  <si>
    <t>2024-2025</t>
  </si>
  <si>
    <t>Revised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</si>
</sst>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7" formatCode="_(* #,##0.000_);_(* \(#,##0.000\);_(* &quot;-&quot;?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2" xfId="0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/>
    <xf numFmtId="49" fontId="2" fillId="2" borderId="3" xfId="0" applyNumberFormat="1" applyFont="1" applyFill="1" applyBorder="1" applyAlignment="1">
      <alignment horizontal="left"/>
    </xf>
    <xf numFmtId="164" fontId="0" fillId="0" borderId="2" xfId="0" applyNumberFormat="1" applyFill="1" applyBorder="1"/>
    <xf numFmtId="0" fontId="0" fillId="0" borderId="0" xfId="0" applyBorder="1" applyAlignment="1">
      <alignment horizontal="left"/>
    </xf>
    <xf numFmtId="167" fontId="0" fillId="0" borderId="4" xfId="1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0" fillId="0" borderId="1" xfId="0" applyNumberFormat="1" applyBorder="1"/>
    <xf numFmtId="2" fontId="2" fillId="0" borderId="1" xfId="0" applyNumberFormat="1" applyFont="1" applyBorder="1" applyAlignment="1">
      <alignment horizontal="right"/>
    </xf>
    <xf numFmtId="2" fontId="0" fillId="0" borderId="4" xfId="0" applyNumberFormat="1" applyBorder="1"/>
    <xf numFmtId="2" fontId="2" fillId="0" borderId="0" xfId="1" applyNumberFormat="1" applyFont="1"/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/>
    <xf numFmtId="49" fontId="0" fillId="2" borderId="3" xfId="0" applyNumberFormat="1" applyFill="1" applyBorder="1"/>
    <xf numFmtId="49" fontId="0" fillId="0" borderId="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C4" sqref="C4"/>
    </sheetView>
  </sheetViews>
  <sheetFormatPr defaultRowHeight="18" customHeight="1" x14ac:dyDescent="0.2"/>
  <cols>
    <col min="1" max="1" width="13.140625" style="2" customWidth="1"/>
    <col min="2" max="2" width="10.85546875" style="2" customWidth="1"/>
    <col min="3" max="3" width="10.7109375" style="2" customWidth="1"/>
    <col min="4" max="4" width="9.28515625" customWidth="1"/>
    <col min="5" max="5" width="9" style="24" customWidth="1"/>
    <col min="6" max="6" width="8.28515625" style="24" customWidth="1"/>
    <col min="7" max="7" width="43.85546875" customWidth="1"/>
    <col min="10" max="10" width="9.85546875" hidden="1" customWidth="1"/>
  </cols>
  <sheetData>
    <row r="1" spans="1:10" ht="18" customHeight="1" x14ac:dyDescent="0.2">
      <c r="A1" s="4" t="s">
        <v>26</v>
      </c>
      <c r="B1" s="4"/>
      <c r="C1" s="4"/>
      <c r="D1" s="3" t="s">
        <v>31</v>
      </c>
      <c r="E1" s="31"/>
      <c r="F1" s="32"/>
      <c r="G1" s="32"/>
    </row>
    <row r="2" spans="1:10" ht="18" customHeight="1" thickBot="1" x14ac:dyDescent="0.25">
      <c r="A2" s="16" t="s">
        <v>34</v>
      </c>
      <c r="B2" s="19" t="s">
        <v>35</v>
      </c>
      <c r="C2" s="17"/>
      <c r="D2" s="18" t="s">
        <v>18</v>
      </c>
      <c r="E2" s="19"/>
      <c r="F2" s="33"/>
      <c r="G2" s="34"/>
    </row>
    <row r="3" spans="1:10" s="2" customFormat="1" ht="27" customHeight="1" x14ac:dyDescent="0.2">
      <c r="A3" s="14" t="s">
        <v>14</v>
      </c>
      <c r="B3" s="14" t="s">
        <v>15</v>
      </c>
      <c r="C3" s="14" t="s">
        <v>16</v>
      </c>
      <c r="D3" s="13" t="s">
        <v>30</v>
      </c>
      <c r="E3" s="23" t="s">
        <v>29</v>
      </c>
      <c r="F3" s="26" t="s">
        <v>17</v>
      </c>
      <c r="G3" s="6" t="s">
        <v>28</v>
      </c>
    </row>
    <row r="4" spans="1:10" ht="19.5" customHeight="1" x14ac:dyDescent="0.2">
      <c r="C4" s="30"/>
      <c r="D4" s="7">
        <v>1</v>
      </c>
      <c r="E4" s="24">
        <f>Back!E2</f>
        <v>0</v>
      </c>
      <c r="F4" s="24">
        <f>E4*D4</f>
        <v>0</v>
      </c>
    </row>
    <row r="5" spans="1:10" ht="18" customHeight="1" x14ac:dyDescent="0.2">
      <c r="B5" s="30"/>
      <c r="D5" s="7">
        <v>1</v>
      </c>
      <c r="E5" s="24">
        <f>Back!E3</f>
        <v>0</v>
      </c>
      <c r="F5" s="24">
        <f>E5*D5</f>
        <v>0</v>
      </c>
      <c r="J5" t="s">
        <v>27</v>
      </c>
    </row>
    <row r="6" spans="1:10" ht="18" customHeight="1" x14ac:dyDescent="0.2">
      <c r="B6" s="30"/>
      <c r="C6" s="30"/>
      <c r="D6" s="7">
        <v>1</v>
      </c>
      <c r="E6" s="24">
        <f>Back!E4</f>
        <v>0</v>
      </c>
      <c r="F6" s="24">
        <f t="shared" ref="F6:F34" si="0">E6*D6</f>
        <v>0</v>
      </c>
      <c r="J6" t="s">
        <v>2</v>
      </c>
    </row>
    <row r="7" spans="1:10" ht="18" customHeight="1" x14ac:dyDescent="0.2">
      <c r="B7" s="30"/>
      <c r="C7" s="30"/>
      <c r="D7" s="7">
        <v>1</v>
      </c>
      <c r="E7" s="24">
        <f>Back!E5</f>
        <v>0</v>
      </c>
      <c r="F7" s="24">
        <f t="shared" si="0"/>
        <v>0</v>
      </c>
      <c r="J7" t="s">
        <v>3</v>
      </c>
    </row>
    <row r="8" spans="1:10" ht="18" customHeight="1" x14ac:dyDescent="0.2">
      <c r="B8" s="30"/>
      <c r="C8" s="30"/>
      <c r="D8" s="7">
        <v>1</v>
      </c>
      <c r="E8" s="24">
        <f>Back!E6</f>
        <v>0</v>
      </c>
      <c r="F8" s="24">
        <f t="shared" si="0"/>
        <v>0</v>
      </c>
      <c r="J8" t="s">
        <v>4</v>
      </c>
    </row>
    <row r="9" spans="1:10" ht="18" customHeight="1" x14ac:dyDescent="0.2">
      <c r="B9" s="30"/>
      <c r="C9" s="30"/>
      <c r="D9" s="7">
        <v>1</v>
      </c>
      <c r="E9" s="24">
        <f>Back!E7</f>
        <v>0</v>
      </c>
      <c r="F9" s="24">
        <f t="shared" si="0"/>
        <v>0</v>
      </c>
      <c r="J9" t="s">
        <v>1</v>
      </c>
    </row>
    <row r="10" spans="1:10" ht="18" customHeight="1" x14ac:dyDescent="0.2">
      <c r="B10" s="30"/>
      <c r="C10" s="30"/>
      <c r="D10" s="7">
        <v>1</v>
      </c>
      <c r="E10" s="24">
        <f>Back!E8</f>
        <v>0</v>
      </c>
      <c r="F10" s="24">
        <f t="shared" si="0"/>
        <v>0</v>
      </c>
      <c r="J10" t="s">
        <v>5</v>
      </c>
    </row>
    <row r="11" spans="1:10" ht="18" customHeight="1" x14ac:dyDescent="0.2">
      <c r="B11" s="30"/>
      <c r="C11" s="30"/>
      <c r="D11" s="7">
        <v>1</v>
      </c>
      <c r="E11" s="24">
        <f>Back!E9</f>
        <v>0</v>
      </c>
      <c r="F11" s="24">
        <f t="shared" si="0"/>
        <v>0</v>
      </c>
      <c r="J11" t="s">
        <v>6</v>
      </c>
    </row>
    <row r="12" spans="1:10" ht="18" customHeight="1" x14ac:dyDescent="0.2">
      <c r="B12" s="30"/>
      <c r="C12" s="30"/>
      <c r="D12" s="7">
        <v>1</v>
      </c>
      <c r="E12" s="24">
        <f>Back!E10</f>
        <v>0</v>
      </c>
      <c r="F12" s="24">
        <f t="shared" si="0"/>
        <v>0</v>
      </c>
      <c r="J12" t="s">
        <v>7</v>
      </c>
    </row>
    <row r="13" spans="1:10" ht="18" customHeight="1" x14ac:dyDescent="0.2">
      <c r="B13" s="30"/>
      <c r="C13" s="30"/>
      <c r="D13" s="7">
        <v>1</v>
      </c>
      <c r="E13" s="24">
        <f>Back!E11</f>
        <v>0</v>
      </c>
      <c r="F13" s="24">
        <f>E13*D13</f>
        <v>0</v>
      </c>
      <c r="J13" t="s">
        <v>8</v>
      </c>
    </row>
    <row r="14" spans="1:10" ht="18" customHeight="1" x14ac:dyDescent="0.2">
      <c r="B14" s="30"/>
      <c r="C14" s="30"/>
      <c r="D14" s="7">
        <v>1</v>
      </c>
      <c r="E14" s="24">
        <f>Back!E12</f>
        <v>0</v>
      </c>
      <c r="F14" s="24">
        <f t="shared" si="0"/>
        <v>0</v>
      </c>
      <c r="J14" t="s">
        <v>9</v>
      </c>
    </row>
    <row r="15" spans="1:10" ht="18" customHeight="1" x14ac:dyDescent="0.2">
      <c r="B15" s="30"/>
      <c r="D15" s="7">
        <v>1</v>
      </c>
      <c r="E15" s="24">
        <f>Back!E13</f>
        <v>0</v>
      </c>
      <c r="F15" s="24">
        <f t="shared" si="0"/>
        <v>0</v>
      </c>
      <c r="J15" t="s">
        <v>10</v>
      </c>
    </row>
    <row r="16" spans="1:10" ht="18" customHeight="1" x14ac:dyDescent="0.2">
      <c r="B16" s="30"/>
      <c r="C16" s="30"/>
      <c r="D16" s="7">
        <v>1</v>
      </c>
      <c r="E16" s="24">
        <f>Back!E14</f>
        <v>0</v>
      </c>
      <c r="F16" s="24">
        <f t="shared" si="0"/>
        <v>0</v>
      </c>
      <c r="G16" s="12"/>
      <c r="J16" t="s">
        <v>11</v>
      </c>
    </row>
    <row r="17" spans="2:10" ht="18" customHeight="1" x14ac:dyDescent="0.2">
      <c r="B17" s="30"/>
      <c r="C17" s="30"/>
      <c r="D17" s="7">
        <v>1</v>
      </c>
      <c r="E17" s="24">
        <f>Back!E15</f>
        <v>0</v>
      </c>
      <c r="F17" s="24">
        <f t="shared" si="0"/>
        <v>0</v>
      </c>
      <c r="J17" t="s">
        <v>12</v>
      </c>
    </row>
    <row r="18" spans="2:10" ht="18" customHeight="1" x14ac:dyDescent="0.2">
      <c r="D18" s="7">
        <v>1</v>
      </c>
      <c r="E18" s="24">
        <f>Back!E16</f>
        <v>0</v>
      </c>
      <c r="F18" s="24">
        <f t="shared" si="0"/>
        <v>0</v>
      </c>
      <c r="J18" t="s">
        <v>13</v>
      </c>
    </row>
    <row r="19" spans="2:10" ht="18" customHeight="1" x14ac:dyDescent="0.2">
      <c r="D19" s="7">
        <v>1</v>
      </c>
      <c r="E19" s="24">
        <f>Back!E17</f>
        <v>0</v>
      </c>
      <c r="F19" s="24">
        <f t="shared" si="0"/>
        <v>0</v>
      </c>
      <c r="J19" t="s">
        <v>0</v>
      </c>
    </row>
    <row r="20" spans="2:10" ht="18" customHeight="1" x14ac:dyDescent="0.2">
      <c r="D20" s="7">
        <v>1</v>
      </c>
      <c r="E20" s="24">
        <f>Back!E18</f>
        <v>0</v>
      </c>
      <c r="F20" s="24">
        <f t="shared" si="0"/>
        <v>0</v>
      </c>
      <c r="J20" t="s">
        <v>33</v>
      </c>
    </row>
    <row r="21" spans="2:10" ht="18" customHeight="1" x14ac:dyDescent="0.2">
      <c r="D21" s="7">
        <v>1</v>
      </c>
      <c r="E21" s="24">
        <f>Back!E19</f>
        <v>0</v>
      </c>
      <c r="F21" s="24">
        <f t="shared" si="0"/>
        <v>0</v>
      </c>
    </row>
    <row r="22" spans="2:10" ht="18" customHeight="1" x14ac:dyDescent="0.2">
      <c r="D22" s="7">
        <v>1</v>
      </c>
      <c r="E22" s="24">
        <f>Back!E20</f>
        <v>0</v>
      </c>
      <c r="F22" s="24">
        <f t="shared" si="0"/>
        <v>0</v>
      </c>
    </row>
    <row r="23" spans="2:10" ht="18" customHeight="1" x14ac:dyDescent="0.2">
      <c r="D23" s="7">
        <v>1</v>
      </c>
      <c r="E23" s="24">
        <f>Back!E21</f>
        <v>0</v>
      </c>
      <c r="F23" s="24">
        <f t="shared" si="0"/>
        <v>0</v>
      </c>
    </row>
    <row r="24" spans="2:10" ht="18" customHeight="1" x14ac:dyDescent="0.2">
      <c r="D24" s="7">
        <v>1</v>
      </c>
      <c r="E24" s="24">
        <f>Back!E22</f>
        <v>0</v>
      </c>
      <c r="F24" s="24">
        <f t="shared" si="0"/>
        <v>0</v>
      </c>
    </row>
    <row r="25" spans="2:10" ht="18" customHeight="1" x14ac:dyDescent="0.2">
      <c r="D25" s="7">
        <v>1</v>
      </c>
      <c r="E25" s="24">
        <f>Back!E23</f>
        <v>0</v>
      </c>
      <c r="F25" s="24">
        <f t="shared" si="0"/>
        <v>0</v>
      </c>
    </row>
    <row r="26" spans="2:10" ht="18" customHeight="1" x14ac:dyDescent="0.2">
      <c r="D26" s="7">
        <v>1</v>
      </c>
      <c r="E26" s="24">
        <f>Back!E24</f>
        <v>0</v>
      </c>
      <c r="F26" s="24">
        <f t="shared" si="0"/>
        <v>0</v>
      </c>
    </row>
    <row r="27" spans="2:10" ht="18" customHeight="1" x14ac:dyDescent="0.2">
      <c r="D27" s="7">
        <v>1</v>
      </c>
      <c r="E27" s="24">
        <f>Back!E25</f>
        <v>0</v>
      </c>
      <c r="F27" s="24">
        <f t="shared" si="0"/>
        <v>0</v>
      </c>
    </row>
    <row r="28" spans="2:10" ht="18" customHeight="1" x14ac:dyDescent="0.2">
      <c r="D28" s="7">
        <v>1</v>
      </c>
      <c r="E28" s="24">
        <f>Back!E26</f>
        <v>0</v>
      </c>
      <c r="F28" s="24">
        <f t="shared" si="0"/>
        <v>0</v>
      </c>
    </row>
    <row r="29" spans="2:10" ht="18" customHeight="1" x14ac:dyDescent="0.2">
      <c r="D29" s="7">
        <v>1</v>
      </c>
      <c r="E29" s="24">
        <f>Back!E27</f>
        <v>0</v>
      </c>
      <c r="F29" s="24">
        <f t="shared" si="0"/>
        <v>0</v>
      </c>
    </row>
    <row r="30" spans="2:10" ht="18" customHeight="1" x14ac:dyDescent="0.2">
      <c r="D30" s="7">
        <v>1</v>
      </c>
      <c r="E30" s="24">
        <f>Back!E28</f>
        <v>0</v>
      </c>
      <c r="F30" s="24">
        <f t="shared" si="0"/>
        <v>0</v>
      </c>
    </row>
    <row r="31" spans="2:10" ht="18" customHeight="1" x14ac:dyDescent="0.2">
      <c r="D31" s="7">
        <v>1</v>
      </c>
      <c r="E31" s="24">
        <f>Back!E29</f>
        <v>0</v>
      </c>
      <c r="F31" s="24">
        <f t="shared" si="0"/>
        <v>0</v>
      </c>
    </row>
    <row r="32" spans="2:10" ht="18" customHeight="1" x14ac:dyDescent="0.2">
      <c r="D32" s="7">
        <v>1</v>
      </c>
      <c r="E32" s="24">
        <f>Back!E30</f>
        <v>0</v>
      </c>
      <c r="F32" s="24">
        <f t="shared" si="0"/>
        <v>0</v>
      </c>
    </row>
    <row r="33" spans="1:7" ht="18" customHeight="1" x14ac:dyDescent="0.2">
      <c r="D33" s="7">
        <v>1</v>
      </c>
      <c r="E33" s="24">
        <f>Back!E31</f>
        <v>0</v>
      </c>
      <c r="F33" s="24">
        <f t="shared" si="0"/>
        <v>0</v>
      </c>
    </row>
    <row r="34" spans="1:7" ht="18" customHeight="1" thickBot="1" x14ac:dyDescent="0.25">
      <c r="A34" s="15"/>
      <c r="B34" s="21"/>
      <c r="C34" s="15"/>
      <c r="D34" s="8">
        <v>1</v>
      </c>
      <c r="E34" s="25">
        <f>Back!E32</f>
        <v>0</v>
      </c>
      <c r="F34" s="24">
        <f t="shared" si="0"/>
        <v>0</v>
      </c>
      <c r="G34" s="5"/>
    </row>
    <row r="35" spans="1:7" ht="18" customHeight="1" thickBot="1" x14ac:dyDescent="0.25">
      <c r="A35" s="2" t="s">
        <v>20</v>
      </c>
      <c r="B35" s="22">
        <v>0.7</v>
      </c>
      <c r="D35" s="1" t="s">
        <v>21</v>
      </c>
      <c r="F35" s="27">
        <f>SUM(F4:F34)</f>
        <v>0</v>
      </c>
    </row>
    <row r="36" spans="1:7" ht="34.5" customHeight="1" x14ac:dyDescent="0.2">
      <c r="D36" t="s">
        <v>22</v>
      </c>
      <c r="F36" s="28">
        <f>F35*B35</f>
        <v>0</v>
      </c>
    </row>
    <row r="37" spans="1:7" ht="35.25" customHeight="1" x14ac:dyDescent="0.2">
      <c r="A37" s="2" t="s">
        <v>23</v>
      </c>
      <c r="B37" s="2" t="s">
        <v>32</v>
      </c>
      <c r="C37" s="1"/>
      <c r="F37" s="29" t="s">
        <v>24</v>
      </c>
      <c r="G37" t="s">
        <v>25</v>
      </c>
    </row>
    <row r="39" spans="1:7" ht="18" customHeight="1" x14ac:dyDescent="0.2">
      <c r="A39" s="30" t="s">
        <v>36</v>
      </c>
    </row>
  </sheetData>
  <phoneticPr fontId="3" type="noConversion"/>
  <dataValidations count="2">
    <dataValidation type="list" allowBlank="1" showInputMessage="1" showErrorMessage="1" sqref="C4:C34">
      <formula1>$J$4:$J$20</formula1>
    </dataValidation>
    <dataValidation type="list" allowBlank="1" showInputMessage="1" showErrorMessage="1" error="Select from drop-down menu." sqref="B4:B34">
      <formula1>$J$4:$J$20</formula1>
    </dataValidation>
  </dataValidations>
  <printOptions gridLines="1"/>
  <pageMargins left="0.5" right="0.5" top="1" bottom="0.5" header="0.5" footer="0.5"/>
  <pageSetup scale="92" orientation="portrait" r:id="rId1"/>
  <headerFooter alignWithMargins="0">
    <oddHeader>&amp;CWappingers Central School District
Mileage Reimbursement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C1" workbookViewId="0">
      <selection activeCell="L19" sqref="L19"/>
    </sheetView>
  </sheetViews>
  <sheetFormatPr defaultRowHeight="21" customHeight="1" x14ac:dyDescent="0.2"/>
  <cols>
    <col min="6" max="6" width="3.5703125" bestFit="1" customWidth="1"/>
    <col min="7" max="7" width="3" bestFit="1" customWidth="1"/>
    <col min="8" max="8" width="3.5703125" customWidth="1"/>
    <col min="9" max="9" width="4.5703125" bestFit="1" customWidth="1"/>
    <col min="10" max="12" width="4.140625" bestFit="1" customWidth="1"/>
    <col min="13" max="14" width="5.140625" bestFit="1" customWidth="1"/>
    <col min="15" max="15" width="4.5703125" bestFit="1" customWidth="1"/>
    <col min="16" max="18" width="5.140625" bestFit="1" customWidth="1"/>
    <col min="19" max="19" width="4.5703125" bestFit="1" customWidth="1"/>
    <col min="20" max="21" width="5.140625" bestFit="1" customWidth="1"/>
    <col min="22" max="22" width="4.5703125" bestFit="1" customWidth="1"/>
    <col min="23" max="23" width="4.140625" bestFit="1" customWidth="1"/>
  </cols>
  <sheetData>
    <row r="1" spans="1:23" ht="21" customHeight="1" x14ac:dyDescent="0.2">
      <c r="A1" t="s">
        <v>19</v>
      </c>
      <c r="H1">
        <v>0</v>
      </c>
      <c r="I1" t="s">
        <v>27</v>
      </c>
      <c r="J1" t="s">
        <v>2</v>
      </c>
      <c r="K1" t="s">
        <v>3</v>
      </c>
      <c r="L1" t="s">
        <v>4</v>
      </c>
      <c r="M1" t="s">
        <v>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0</v>
      </c>
    </row>
    <row r="2" spans="1:23" ht="21" customHeight="1" x14ac:dyDescent="0.2">
      <c r="A2">
        <f>Front!B4</f>
        <v>0</v>
      </c>
      <c r="B2">
        <f>Front!C4</f>
        <v>0</v>
      </c>
      <c r="C2">
        <f t="shared" ref="C2:C32" si="0">VLOOKUP(A2,CHECK,2,FALSE)</f>
        <v>1</v>
      </c>
      <c r="D2">
        <f t="shared" ref="D2:D32" si="1">VLOOKUP(B2,CHECK,2,FALSE)</f>
        <v>1</v>
      </c>
      <c r="E2">
        <f t="shared" ref="E2:E32" si="2">VLOOKUP(C2,ARRAY,D2+1,FALSE)</f>
        <v>0</v>
      </c>
      <c r="F2">
        <v>0</v>
      </c>
      <c r="G2" s="9">
        <v>1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</row>
    <row r="3" spans="1:23" ht="21" customHeight="1" x14ac:dyDescent="0.2">
      <c r="A3">
        <f>Front!B5</f>
        <v>0</v>
      </c>
      <c r="B3">
        <f>Front!C5</f>
        <v>0</v>
      </c>
      <c r="C3">
        <f t="shared" si="0"/>
        <v>1</v>
      </c>
      <c r="D3">
        <f t="shared" si="1"/>
        <v>1</v>
      </c>
      <c r="E3">
        <f t="shared" si="2"/>
        <v>0</v>
      </c>
      <c r="F3" t="s">
        <v>27</v>
      </c>
      <c r="G3" s="9">
        <v>2</v>
      </c>
      <c r="H3" s="10">
        <v>0</v>
      </c>
      <c r="I3" s="20">
        <v>0</v>
      </c>
      <c r="J3" s="20">
        <v>2</v>
      </c>
      <c r="K3" s="20">
        <v>7.6</v>
      </c>
      <c r="L3" s="20">
        <v>3.6</v>
      </c>
      <c r="M3" s="20">
        <v>6.7</v>
      </c>
      <c r="N3" s="20">
        <v>4.5</v>
      </c>
      <c r="O3" s="20">
        <v>10.7</v>
      </c>
      <c r="P3" s="20">
        <v>7.7</v>
      </c>
      <c r="Q3" s="20">
        <v>10</v>
      </c>
      <c r="R3" s="20">
        <v>11.5</v>
      </c>
      <c r="S3" s="20">
        <v>11.4</v>
      </c>
      <c r="T3" s="20">
        <v>6.6</v>
      </c>
      <c r="U3" s="20">
        <v>7.9</v>
      </c>
      <c r="V3" s="20">
        <v>0.6</v>
      </c>
      <c r="W3" s="20">
        <v>8.5</v>
      </c>
    </row>
    <row r="4" spans="1:23" ht="21" customHeight="1" x14ac:dyDescent="0.2">
      <c r="A4">
        <f>Front!B6</f>
        <v>0</v>
      </c>
      <c r="B4">
        <f>Front!C6</f>
        <v>0</v>
      </c>
      <c r="C4">
        <f t="shared" si="0"/>
        <v>1</v>
      </c>
      <c r="D4">
        <f t="shared" si="1"/>
        <v>1</v>
      </c>
      <c r="E4">
        <f t="shared" si="2"/>
        <v>0</v>
      </c>
      <c r="F4" t="s">
        <v>2</v>
      </c>
      <c r="G4" s="9">
        <v>3</v>
      </c>
      <c r="H4" s="10">
        <v>0</v>
      </c>
      <c r="I4" s="20">
        <v>2</v>
      </c>
      <c r="J4" s="20">
        <v>0</v>
      </c>
      <c r="K4" s="20">
        <v>6.1</v>
      </c>
      <c r="L4" s="20">
        <v>2.4</v>
      </c>
      <c r="M4" s="20">
        <v>5</v>
      </c>
      <c r="N4" s="20">
        <v>5</v>
      </c>
      <c r="O4" s="20">
        <v>9.3000000000000007</v>
      </c>
      <c r="P4" s="20">
        <v>5.7</v>
      </c>
      <c r="Q4" s="20">
        <v>9.6</v>
      </c>
      <c r="R4" s="20">
        <v>9.5</v>
      </c>
      <c r="S4" s="20">
        <v>9.6</v>
      </c>
      <c r="T4" s="20">
        <v>6.2</v>
      </c>
      <c r="U4" s="20">
        <v>6.5</v>
      </c>
      <c r="V4" s="20">
        <v>2.5</v>
      </c>
      <c r="W4" s="20">
        <v>6.9</v>
      </c>
    </row>
    <row r="5" spans="1:23" ht="21" customHeight="1" x14ac:dyDescent="0.2">
      <c r="A5">
        <f>Front!B7</f>
        <v>0</v>
      </c>
      <c r="B5">
        <f>Front!C7</f>
        <v>0</v>
      </c>
      <c r="C5">
        <f t="shared" si="0"/>
        <v>1</v>
      </c>
      <c r="D5">
        <f t="shared" si="1"/>
        <v>1</v>
      </c>
      <c r="E5">
        <f t="shared" si="2"/>
        <v>0</v>
      </c>
      <c r="F5" t="s">
        <v>3</v>
      </c>
      <c r="G5" s="9">
        <v>4</v>
      </c>
      <c r="H5" s="20">
        <v>0</v>
      </c>
      <c r="I5" s="20">
        <v>7.6</v>
      </c>
      <c r="J5" s="20">
        <v>6.1</v>
      </c>
      <c r="K5" s="20">
        <v>0</v>
      </c>
      <c r="L5" s="20">
        <v>3.9</v>
      </c>
      <c r="M5" s="20">
        <v>5.5</v>
      </c>
      <c r="N5" s="20">
        <v>6.6</v>
      </c>
      <c r="O5" s="20">
        <v>3.3</v>
      </c>
      <c r="P5" s="20">
        <v>1.8</v>
      </c>
      <c r="Q5" s="20">
        <v>3.6</v>
      </c>
      <c r="R5" s="20">
        <v>4.8</v>
      </c>
      <c r="S5" s="20">
        <v>5.0999999999999996</v>
      </c>
      <c r="T5" s="20">
        <v>5.7</v>
      </c>
      <c r="U5" s="20">
        <v>0.6</v>
      </c>
      <c r="V5" s="20">
        <v>7.9</v>
      </c>
      <c r="W5" s="20">
        <v>1.2</v>
      </c>
    </row>
    <row r="6" spans="1:23" ht="21" customHeight="1" x14ac:dyDescent="0.2">
      <c r="A6">
        <f>Front!B8</f>
        <v>0</v>
      </c>
      <c r="B6">
        <f>Front!C8</f>
        <v>0</v>
      </c>
      <c r="C6">
        <f t="shared" si="0"/>
        <v>1</v>
      </c>
      <c r="D6">
        <f t="shared" si="1"/>
        <v>1</v>
      </c>
      <c r="E6">
        <f t="shared" si="2"/>
        <v>0</v>
      </c>
      <c r="F6" t="s">
        <v>4</v>
      </c>
      <c r="G6" s="9">
        <v>5</v>
      </c>
      <c r="H6" s="20">
        <v>0</v>
      </c>
      <c r="I6" s="20">
        <v>3.6</v>
      </c>
      <c r="J6" s="20">
        <v>2.4</v>
      </c>
      <c r="K6" s="20">
        <v>3.9</v>
      </c>
      <c r="L6" s="20">
        <v>0</v>
      </c>
      <c r="M6" s="20">
        <v>8.4</v>
      </c>
      <c r="N6" s="20">
        <v>7.7</v>
      </c>
      <c r="O6" s="20">
        <v>7</v>
      </c>
      <c r="P6" s="20">
        <v>5.3</v>
      </c>
      <c r="Q6" s="20">
        <v>7.3</v>
      </c>
      <c r="R6" s="20">
        <v>8.5</v>
      </c>
      <c r="S6" s="20">
        <v>8.9</v>
      </c>
      <c r="T6" s="20">
        <v>8.6999999999999993</v>
      </c>
      <c r="U6" s="20">
        <v>4.3</v>
      </c>
      <c r="V6" s="20">
        <v>4.0999999999999996</v>
      </c>
      <c r="W6" s="20">
        <v>4.7</v>
      </c>
    </row>
    <row r="7" spans="1:23" ht="21" customHeight="1" x14ac:dyDescent="0.2">
      <c r="A7">
        <f>Front!B9</f>
        <v>0</v>
      </c>
      <c r="B7">
        <f>Front!C9</f>
        <v>0</v>
      </c>
      <c r="C7">
        <f t="shared" si="0"/>
        <v>1</v>
      </c>
      <c r="D7">
        <f t="shared" si="1"/>
        <v>1</v>
      </c>
      <c r="E7">
        <f t="shared" si="2"/>
        <v>0</v>
      </c>
      <c r="F7" t="s">
        <v>1</v>
      </c>
      <c r="G7" s="9">
        <v>6</v>
      </c>
      <c r="H7" s="20">
        <v>0</v>
      </c>
      <c r="I7" s="20">
        <v>6.7</v>
      </c>
      <c r="J7" s="20">
        <v>5</v>
      </c>
      <c r="K7" s="20">
        <v>5.5</v>
      </c>
      <c r="L7" s="20">
        <v>8.4</v>
      </c>
      <c r="M7" s="20">
        <v>0</v>
      </c>
      <c r="N7" s="20">
        <v>3.7</v>
      </c>
      <c r="O7" s="20">
        <v>6.6</v>
      </c>
      <c r="P7" s="20">
        <v>3.1</v>
      </c>
      <c r="Q7" s="20">
        <v>8.4</v>
      </c>
      <c r="R7" s="20">
        <v>6.6</v>
      </c>
      <c r="S7" s="20">
        <v>6.7</v>
      </c>
      <c r="T7" s="20">
        <v>0.6</v>
      </c>
      <c r="U7" s="20">
        <v>5.3</v>
      </c>
      <c r="V7" s="20">
        <v>5.9</v>
      </c>
      <c r="W7" s="20">
        <v>3.7</v>
      </c>
    </row>
    <row r="8" spans="1:23" ht="21" customHeight="1" x14ac:dyDescent="0.2">
      <c r="A8">
        <f>Front!B10</f>
        <v>0</v>
      </c>
      <c r="B8">
        <f>Front!C10</f>
        <v>0</v>
      </c>
      <c r="C8">
        <f t="shared" si="0"/>
        <v>1</v>
      </c>
      <c r="D8">
        <f t="shared" si="1"/>
        <v>1</v>
      </c>
      <c r="E8">
        <f t="shared" si="2"/>
        <v>0</v>
      </c>
      <c r="F8" t="s">
        <v>5</v>
      </c>
      <c r="G8" s="9">
        <v>7</v>
      </c>
      <c r="H8" s="20">
        <v>0</v>
      </c>
      <c r="I8" s="20">
        <v>4.5</v>
      </c>
      <c r="J8" s="20">
        <v>5</v>
      </c>
      <c r="K8" s="20">
        <v>6.6</v>
      </c>
      <c r="L8" s="20">
        <v>7.7</v>
      </c>
      <c r="M8" s="20">
        <v>3.7</v>
      </c>
      <c r="N8" s="20">
        <v>0</v>
      </c>
      <c r="O8" s="20">
        <v>10</v>
      </c>
      <c r="P8" s="20">
        <v>6.5</v>
      </c>
      <c r="Q8" s="20">
        <v>10.8</v>
      </c>
      <c r="R8" s="20">
        <v>10</v>
      </c>
      <c r="S8" s="20">
        <v>10</v>
      </c>
      <c r="T8" s="20">
        <v>3.2</v>
      </c>
      <c r="U8" s="20">
        <v>7.8</v>
      </c>
      <c r="V8" s="20">
        <v>3.6</v>
      </c>
      <c r="W8" s="20">
        <v>7.1</v>
      </c>
    </row>
    <row r="9" spans="1:23" ht="21" customHeight="1" x14ac:dyDescent="0.2">
      <c r="A9">
        <f>Front!B11</f>
        <v>0</v>
      </c>
      <c r="B9">
        <f>Front!C11</f>
        <v>0</v>
      </c>
      <c r="C9">
        <f t="shared" si="0"/>
        <v>1</v>
      </c>
      <c r="D9">
        <f t="shared" si="1"/>
        <v>1</v>
      </c>
      <c r="E9">
        <f t="shared" si="2"/>
        <v>0</v>
      </c>
      <c r="F9" t="s">
        <v>6</v>
      </c>
      <c r="G9" s="9">
        <v>8</v>
      </c>
      <c r="H9" s="20">
        <v>0</v>
      </c>
      <c r="I9" s="20">
        <v>10.7</v>
      </c>
      <c r="J9" s="20">
        <v>9.3000000000000007</v>
      </c>
      <c r="K9" s="20">
        <v>3.3</v>
      </c>
      <c r="L9" s="20">
        <v>7</v>
      </c>
      <c r="M9" s="20">
        <v>6.6</v>
      </c>
      <c r="N9" s="20">
        <v>10</v>
      </c>
      <c r="O9" s="20">
        <v>0</v>
      </c>
      <c r="P9" s="20">
        <v>5</v>
      </c>
      <c r="Q9" s="20">
        <v>2.2999999999999998</v>
      </c>
      <c r="R9" s="20">
        <v>3</v>
      </c>
      <c r="S9" s="20">
        <v>3.3</v>
      </c>
      <c r="T9" s="20">
        <v>7.4</v>
      </c>
      <c r="U9" s="20">
        <v>4</v>
      </c>
      <c r="V9" s="20">
        <v>11</v>
      </c>
      <c r="W9" s="20">
        <v>4.3</v>
      </c>
    </row>
    <row r="10" spans="1:23" ht="21" customHeight="1" x14ac:dyDescent="0.2">
      <c r="A10">
        <f>Front!B12</f>
        <v>0</v>
      </c>
      <c r="B10">
        <f>Front!C12</f>
        <v>0</v>
      </c>
      <c r="C10">
        <f t="shared" si="0"/>
        <v>1</v>
      </c>
      <c r="D10">
        <f t="shared" si="1"/>
        <v>1</v>
      </c>
      <c r="E10">
        <f t="shared" si="2"/>
        <v>0</v>
      </c>
      <c r="F10" t="s">
        <v>7</v>
      </c>
      <c r="G10" s="9">
        <v>9</v>
      </c>
      <c r="H10" s="20">
        <v>0</v>
      </c>
      <c r="I10" s="20">
        <v>7.7</v>
      </c>
      <c r="J10" s="20">
        <v>5.7</v>
      </c>
      <c r="K10" s="20">
        <v>1.8</v>
      </c>
      <c r="L10" s="20">
        <v>5.3</v>
      </c>
      <c r="M10" s="20">
        <v>3.1</v>
      </c>
      <c r="N10" s="20">
        <v>6.5</v>
      </c>
      <c r="O10" s="20">
        <v>5</v>
      </c>
      <c r="P10" s="20">
        <v>0</v>
      </c>
      <c r="Q10" s="20">
        <v>4.3</v>
      </c>
      <c r="R10" s="20">
        <v>5.3</v>
      </c>
      <c r="S10" s="20">
        <v>5.3</v>
      </c>
      <c r="T10" s="20">
        <v>3.4</v>
      </c>
      <c r="U10" s="20">
        <v>2.2000000000000002</v>
      </c>
      <c r="V10" s="20">
        <v>7.8</v>
      </c>
      <c r="W10" s="20">
        <v>0.6</v>
      </c>
    </row>
    <row r="11" spans="1:23" ht="21" customHeight="1" x14ac:dyDescent="0.2">
      <c r="A11">
        <f>Front!B13</f>
        <v>0</v>
      </c>
      <c r="B11">
        <f>Front!C13</f>
        <v>0</v>
      </c>
      <c r="C11">
        <f t="shared" si="0"/>
        <v>1</v>
      </c>
      <c r="D11">
        <f t="shared" si="1"/>
        <v>1</v>
      </c>
      <c r="E11">
        <f t="shared" si="2"/>
        <v>0</v>
      </c>
      <c r="F11" t="s">
        <v>8</v>
      </c>
      <c r="G11" s="9">
        <v>10</v>
      </c>
      <c r="H11" s="20">
        <v>0</v>
      </c>
      <c r="I11" s="20">
        <v>10</v>
      </c>
      <c r="J11" s="20">
        <v>9.6</v>
      </c>
      <c r="K11" s="20">
        <v>3.6</v>
      </c>
      <c r="L11" s="20">
        <v>7.3</v>
      </c>
      <c r="M11" s="20">
        <v>8.4</v>
      </c>
      <c r="N11" s="20">
        <v>10.8</v>
      </c>
      <c r="O11" s="20">
        <v>2.2999999999999998</v>
      </c>
      <c r="P11" s="20">
        <v>4.3</v>
      </c>
      <c r="Q11" s="20">
        <v>0</v>
      </c>
      <c r="R11" s="20">
        <v>4.5</v>
      </c>
      <c r="S11" s="20">
        <v>4.9000000000000004</v>
      </c>
      <c r="T11" s="20">
        <v>8.4</v>
      </c>
      <c r="U11" s="20">
        <v>2.9</v>
      </c>
      <c r="V11" s="20">
        <v>11.3</v>
      </c>
      <c r="W11" s="20">
        <v>3.7</v>
      </c>
    </row>
    <row r="12" spans="1:23" ht="21" customHeight="1" x14ac:dyDescent="0.2">
      <c r="A12">
        <f>Front!B14</f>
        <v>0</v>
      </c>
      <c r="B12">
        <f>Front!C14</f>
        <v>0</v>
      </c>
      <c r="C12">
        <f t="shared" si="0"/>
        <v>1</v>
      </c>
      <c r="D12">
        <f t="shared" si="1"/>
        <v>1</v>
      </c>
      <c r="E12">
        <f t="shared" si="2"/>
        <v>0</v>
      </c>
      <c r="F12" t="s">
        <v>9</v>
      </c>
      <c r="G12" s="9">
        <v>11</v>
      </c>
      <c r="H12" s="20">
        <v>0</v>
      </c>
      <c r="I12" s="20">
        <v>11.5</v>
      </c>
      <c r="J12" s="20">
        <v>9.5</v>
      </c>
      <c r="K12" s="20">
        <v>4.8</v>
      </c>
      <c r="L12" s="20">
        <v>8.5</v>
      </c>
      <c r="M12" s="20">
        <v>6.6</v>
      </c>
      <c r="N12" s="20">
        <v>10</v>
      </c>
      <c r="O12" s="20">
        <v>3</v>
      </c>
      <c r="P12" s="20">
        <v>5.3</v>
      </c>
      <c r="Q12" s="20">
        <v>4.5</v>
      </c>
      <c r="R12" s="20">
        <v>0</v>
      </c>
      <c r="S12" s="20">
        <v>0.7</v>
      </c>
      <c r="T12" s="20">
        <v>7</v>
      </c>
      <c r="U12" s="20">
        <v>5.4</v>
      </c>
      <c r="V12" s="20">
        <v>12.5</v>
      </c>
      <c r="W12" s="20">
        <v>5.8</v>
      </c>
    </row>
    <row r="13" spans="1:23" ht="21" customHeight="1" x14ac:dyDescent="0.2">
      <c r="A13">
        <f>Front!B15</f>
        <v>0</v>
      </c>
      <c r="B13">
        <f>Front!C15</f>
        <v>0</v>
      </c>
      <c r="C13">
        <f t="shared" si="0"/>
        <v>1</v>
      </c>
      <c r="D13">
        <f t="shared" si="1"/>
        <v>1</v>
      </c>
      <c r="E13">
        <f t="shared" si="2"/>
        <v>0</v>
      </c>
      <c r="F13" t="s">
        <v>10</v>
      </c>
      <c r="G13" s="9">
        <v>12</v>
      </c>
      <c r="H13" s="20">
        <v>0</v>
      </c>
      <c r="I13" s="20">
        <v>11.4</v>
      </c>
      <c r="J13" s="20">
        <v>9.6</v>
      </c>
      <c r="K13" s="20">
        <v>5.0999999999999996</v>
      </c>
      <c r="L13" s="20">
        <v>8.9</v>
      </c>
      <c r="M13" s="20">
        <v>6.7</v>
      </c>
      <c r="N13" s="20">
        <v>10</v>
      </c>
      <c r="O13" s="20">
        <v>3.3</v>
      </c>
      <c r="P13" s="20">
        <v>5.3</v>
      </c>
      <c r="Q13" s="20">
        <v>4.9000000000000004</v>
      </c>
      <c r="R13" s="20">
        <v>0.7</v>
      </c>
      <c r="S13" s="20">
        <v>0</v>
      </c>
      <c r="T13" s="20">
        <v>7</v>
      </c>
      <c r="U13" s="20">
        <v>5.7</v>
      </c>
      <c r="V13" s="20">
        <v>12.9</v>
      </c>
      <c r="W13" s="20">
        <v>5.9</v>
      </c>
    </row>
    <row r="14" spans="1:23" ht="21" customHeight="1" x14ac:dyDescent="0.2">
      <c r="A14">
        <f>Front!B16</f>
        <v>0</v>
      </c>
      <c r="B14">
        <f>Front!C16</f>
        <v>0</v>
      </c>
      <c r="C14">
        <f t="shared" si="0"/>
        <v>1</v>
      </c>
      <c r="D14">
        <f t="shared" si="1"/>
        <v>1</v>
      </c>
      <c r="E14">
        <f t="shared" si="2"/>
        <v>0</v>
      </c>
      <c r="F14" t="s">
        <v>11</v>
      </c>
      <c r="G14" s="9">
        <v>13</v>
      </c>
      <c r="H14" s="20">
        <v>0</v>
      </c>
      <c r="I14" s="20">
        <v>6.6</v>
      </c>
      <c r="J14" s="20">
        <v>6.2</v>
      </c>
      <c r="K14" s="20">
        <v>5.7</v>
      </c>
      <c r="L14" s="20">
        <v>8.6999999999999993</v>
      </c>
      <c r="M14" s="20">
        <v>0.6</v>
      </c>
      <c r="N14" s="20">
        <v>3.2</v>
      </c>
      <c r="O14" s="20">
        <v>7.4</v>
      </c>
      <c r="P14" s="20">
        <v>3.4</v>
      </c>
      <c r="Q14" s="20">
        <v>8.4</v>
      </c>
      <c r="R14" s="20">
        <v>7</v>
      </c>
      <c r="S14" s="20">
        <v>7</v>
      </c>
      <c r="T14" s="20">
        <v>0</v>
      </c>
      <c r="U14" s="20">
        <v>5.6</v>
      </c>
      <c r="V14" s="20">
        <v>5.2</v>
      </c>
      <c r="W14" s="20">
        <v>4</v>
      </c>
    </row>
    <row r="15" spans="1:23" ht="21" customHeight="1" x14ac:dyDescent="0.2">
      <c r="A15">
        <f>Front!B17</f>
        <v>0</v>
      </c>
      <c r="B15">
        <f>Front!C17</f>
        <v>0</v>
      </c>
      <c r="C15">
        <f t="shared" si="0"/>
        <v>1</v>
      </c>
      <c r="D15">
        <f t="shared" si="1"/>
        <v>1</v>
      </c>
      <c r="E15">
        <f t="shared" si="2"/>
        <v>0</v>
      </c>
      <c r="F15" t="s">
        <v>12</v>
      </c>
      <c r="G15" s="9">
        <v>14</v>
      </c>
      <c r="H15" s="20">
        <v>0</v>
      </c>
      <c r="I15" s="20">
        <v>7.9</v>
      </c>
      <c r="J15" s="20">
        <v>6.5</v>
      </c>
      <c r="K15" s="20">
        <v>0.6</v>
      </c>
      <c r="L15" s="20">
        <v>4.3</v>
      </c>
      <c r="M15" s="20">
        <v>5.3</v>
      </c>
      <c r="N15" s="20">
        <v>7.8</v>
      </c>
      <c r="O15" s="20">
        <v>4</v>
      </c>
      <c r="P15" s="20">
        <v>2.2000000000000002</v>
      </c>
      <c r="Q15" s="20">
        <v>2.9</v>
      </c>
      <c r="R15" s="20">
        <v>5.4</v>
      </c>
      <c r="S15" s="20">
        <v>5.7</v>
      </c>
      <c r="T15" s="20">
        <v>5.6</v>
      </c>
      <c r="U15" s="20">
        <v>0</v>
      </c>
      <c r="V15" s="20">
        <v>8.3000000000000007</v>
      </c>
      <c r="W15" s="20">
        <v>1.6</v>
      </c>
    </row>
    <row r="16" spans="1:23" ht="21" customHeight="1" x14ac:dyDescent="0.2">
      <c r="A16">
        <f>Front!B18</f>
        <v>0</v>
      </c>
      <c r="B16">
        <f>Front!C18</f>
        <v>0</v>
      </c>
      <c r="C16">
        <f t="shared" si="0"/>
        <v>1</v>
      </c>
      <c r="D16">
        <f t="shared" si="1"/>
        <v>1</v>
      </c>
      <c r="E16">
        <f t="shared" si="2"/>
        <v>0</v>
      </c>
      <c r="F16" t="s">
        <v>13</v>
      </c>
      <c r="G16" s="9">
        <v>15</v>
      </c>
      <c r="H16" s="20">
        <v>0</v>
      </c>
      <c r="I16" s="20">
        <v>0.6</v>
      </c>
      <c r="J16" s="20">
        <v>2.5</v>
      </c>
      <c r="K16" s="20">
        <v>7.9</v>
      </c>
      <c r="L16" s="20">
        <v>4.0999999999999996</v>
      </c>
      <c r="M16" s="20">
        <v>5.9</v>
      </c>
      <c r="N16" s="20">
        <v>3.6</v>
      </c>
      <c r="O16" s="20">
        <v>11</v>
      </c>
      <c r="P16" s="20">
        <v>7.8</v>
      </c>
      <c r="Q16" s="20">
        <v>11.3</v>
      </c>
      <c r="R16" s="20">
        <v>12.5</v>
      </c>
      <c r="S16" s="20">
        <v>12.9</v>
      </c>
      <c r="T16" s="20">
        <v>5.2</v>
      </c>
      <c r="U16" s="20">
        <v>8.3000000000000007</v>
      </c>
      <c r="V16" s="20">
        <v>0</v>
      </c>
      <c r="W16" s="20">
        <v>8.6</v>
      </c>
    </row>
    <row r="17" spans="1:23" ht="21" customHeight="1" x14ac:dyDescent="0.2">
      <c r="A17">
        <f>Front!B19</f>
        <v>0</v>
      </c>
      <c r="B17">
        <f>Front!C19</f>
        <v>0</v>
      </c>
      <c r="C17">
        <f t="shared" si="0"/>
        <v>1</v>
      </c>
      <c r="D17">
        <f t="shared" si="1"/>
        <v>1</v>
      </c>
      <c r="E17">
        <f t="shared" si="2"/>
        <v>0</v>
      </c>
      <c r="F17" t="s">
        <v>0</v>
      </c>
      <c r="G17" s="11">
        <v>16</v>
      </c>
      <c r="H17" s="10">
        <v>0</v>
      </c>
      <c r="I17" s="20">
        <v>8.5</v>
      </c>
      <c r="J17" s="20">
        <v>6.9</v>
      </c>
      <c r="K17" s="20">
        <v>1.2</v>
      </c>
      <c r="L17" s="20">
        <v>4.7</v>
      </c>
      <c r="M17" s="20">
        <v>3.7</v>
      </c>
      <c r="N17" s="20">
        <v>7.1</v>
      </c>
      <c r="O17" s="20">
        <v>4.3</v>
      </c>
      <c r="P17" s="20">
        <v>0.6</v>
      </c>
      <c r="Q17" s="20">
        <v>3.7</v>
      </c>
      <c r="R17" s="20">
        <v>5.8</v>
      </c>
      <c r="S17" s="20">
        <v>5.9</v>
      </c>
      <c r="T17" s="20">
        <v>4</v>
      </c>
      <c r="U17" s="20">
        <v>1.6</v>
      </c>
      <c r="V17" s="20">
        <v>8.6</v>
      </c>
      <c r="W17" s="20">
        <v>0</v>
      </c>
    </row>
    <row r="18" spans="1:23" ht="21" customHeight="1" x14ac:dyDescent="0.2">
      <c r="A18">
        <f>Front!B20</f>
        <v>0</v>
      </c>
      <c r="B18">
        <f>Front!C20</f>
        <v>0</v>
      </c>
      <c r="C18">
        <f t="shared" si="0"/>
        <v>1</v>
      </c>
      <c r="D18">
        <f t="shared" si="1"/>
        <v>1</v>
      </c>
      <c r="E18">
        <f t="shared" si="2"/>
        <v>0</v>
      </c>
    </row>
    <row r="19" spans="1:23" ht="21" customHeight="1" x14ac:dyDescent="0.2">
      <c r="A19">
        <f>Front!B21</f>
        <v>0</v>
      </c>
      <c r="B19">
        <f>Front!C21</f>
        <v>0</v>
      </c>
      <c r="C19">
        <f t="shared" si="0"/>
        <v>1</v>
      </c>
      <c r="D19">
        <f t="shared" si="1"/>
        <v>1</v>
      </c>
      <c r="E19">
        <f t="shared" si="2"/>
        <v>0</v>
      </c>
    </row>
    <row r="20" spans="1:23" ht="21" customHeight="1" x14ac:dyDescent="0.2">
      <c r="A20">
        <f>Front!B22</f>
        <v>0</v>
      </c>
      <c r="B20">
        <f>Front!C22</f>
        <v>0</v>
      </c>
      <c r="C20">
        <f t="shared" si="0"/>
        <v>1</v>
      </c>
      <c r="D20">
        <f t="shared" si="1"/>
        <v>1</v>
      </c>
      <c r="E20">
        <f t="shared" si="2"/>
        <v>0</v>
      </c>
    </row>
    <row r="21" spans="1:23" ht="21" customHeight="1" x14ac:dyDescent="0.2">
      <c r="A21">
        <f>Front!B23</f>
        <v>0</v>
      </c>
      <c r="B21">
        <f>Front!C23</f>
        <v>0</v>
      </c>
      <c r="C21">
        <f t="shared" si="0"/>
        <v>1</v>
      </c>
      <c r="D21">
        <f t="shared" si="1"/>
        <v>1</v>
      </c>
      <c r="E21">
        <f t="shared" si="2"/>
        <v>0</v>
      </c>
    </row>
    <row r="22" spans="1:23" ht="21" customHeight="1" x14ac:dyDescent="0.2">
      <c r="A22">
        <f>Front!B24</f>
        <v>0</v>
      </c>
      <c r="B22">
        <f>Front!C24</f>
        <v>0</v>
      </c>
      <c r="C22">
        <f t="shared" si="0"/>
        <v>1</v>
      </c>
      <c r="D22">
        <f t="shared" si="1"/>
        <v>1</v>
      </c>
      <c r="E22">
        <f t="shared" si="2"/>
        <v>0</v>
      </c>
    </row>
    <row r="23" spans="1:23" ht="21" customHeight="1" x14ac:dyDescent="0.2">
      <c r="A23">
        <f>Front!B25</f>
        <v>0</v>
      </c>
      <c r="B23">
        <f>Front!C25</f>
        <v>0</v>
      </c>
      <c r="C23">
        <f t="shared" si="0"/>
        <v>1</v>
      </c>
      <c r="D23">
        <f t="shared" si="1"/>
        <v>1</v>
      </c>
      <c r="E23">
        <f t="shared" si="2"/>
        <v>0</v>
      </c>
    </row>
    <row r="24" spans="1:23" ht="21" customHeight="1" x14ac:dyDescent="0.2">
      <c r="A24">
        <f>Front!B26</f>
        <v>0</v>
      </c>
      <c r="B24">
        <f>Front!C26</f>
        <v>0</v>
      </c>
      <c r="C24">
        <f t="shared" si="0"/>
        <v>1</v>
      </c>
      <c r="D24">
        <f t="shared" si="1"/>
        <v>1</v>
      </c>
      <c r="E24">
        <f t="shared" si="2"/>
        <v>0</v>
      </c>
    </row>
    <row r="25" spans="1:23" ht="21" customHeight="1" x14ac:dyDescent="0.2">
      <c r="A25">
        <f>Front!B27</f>
        <v>0</v>
      </c>
      <c r="B25">
        <f>Front!C27</f>
        <v>0</v>
      </c>
      <c r="C25">
        <f t="shared" si="0"/>
        <v>1</v>
      </c>
      <c r="D25">
        <f t="shared" si="1"/>
        <v>1</v>
      </c>
      <c r="E25">
        <f t="shared" si="2"/>
        <v>0</v>
      </c>
    </row>
    <row r="26" spans="1:23" ht="21" customHeight="1" x14ac:dyDescent="0.2">
      <c r="A26">
        <f>Front!B28</f>
        <v>0</v>
      </c>
      <c r="B26">
        <f>Front!C28</f>
        <v>0</v>
      </c>
      <c r="C26">
        <f t="shared" si="0"/>
        <v>1</v>
      </c>
      <c r="D26">
        <f t="shared" si="1"/>
        <v>1</v>
      </c>
      <c r="E26">
        <f t="shared" si="2"/>
        <v>0</v>
      </c>
    </row>
    <row r="27" spans="1:23" ht="21" customHeight="1" x14ac:dyDescent="0.2">
      <c r="A27">
        <f>Front!B29</f>
        <v>0</v>
      </c>
      <c r="B27">
        <f>Front!C29</f>
        <v>0</v>
      </c>
      <c r="C27">
        <f t="shared" si="0"/>
        <v>1</v>
      </c>
      <c r="D27">
        <f t="shared" si="1"/>
        <v>1</v>
      </c>
      <c r="E27">
        <f t="shared" si="2"/>
        <v>0</v>
      </c>
    </row>
    <row r="28" spans="1:23" ht="21" customHeight="1" x14ac:dyDescent="0.2">
      <c r="A28">
        <f>Front!B30</f>
        <v>0</v>
      </c>
      <c r="B28">
        <f>Front!C30</f>
        <v>0</v>
      </c>
      <c r="C28">
        <f t="shared" si="0"/>
        <v>1</v>
      </c>
      <c r="D28">
        <f t="shared" si="1"/>
        <v>1</v>
      </c>
      <c r="E28">
        <f t="shared" si="2"/>
        <v>0</v>
      </c>
    </row>
    <row r="29" spans="1:23" ht="21" customHeight="1" x14ac:dyDescent="0.2">
      <c r="A29">
        <f>Front!B31</f>
        <v>0</v>
      </c>
      <c r="B29">
        <f>Front!C31</f>
        <v>0</v>
      </c>
      <c r="C29">
        <f t="shared" si="0"/>
        <v>1</v>
      </c>
      <c r="D29">
        <f t="shared" si="1"/>
        <v>1</v>
      </c>
      <c r="E29">
        <f t="shared" si="2"/>
        <v>0</v>
      </c>
    </row>
    <row r="30" spans="1:23" ht="21" customHeight="1" x14ac:dyDescent="0.2">
      <c r="A30">
        <f>Front!B32</f>
        <v>0</v>
      </c>
      <c r="B30">
        <f>Front!C32</f>
        <v>0</v>
      </c>
      <c r="C30">
        <f t="shared" si="0"/>
        <v>1</v>
      </c>
      <c r="D30">
        <f t="shared" si="1"/>
        <v>1</v>
      </c>
      <c r="E30">
        <f t="shared" si="2"/>
        <v>0</v>
      </c>
    </row>
    <row r="31" spans="1:23" ht="21" customHeight="1" x14ac:dyDescent="0.2">
      <c r="A31">
        <f>Front!B33</f>
        <v>0</v>
      </c>
      <c r="B31">
        <f>Front!C33</f>
        <v>0</v>
      </c>
      <c r="C31">
        <f t="shared" si="0"/>
        <v>1</v>
      </c>
      <c r="D31">
        <f t="shared" si="1"/>
        <v>1</v>
      </c>
      <c r="E31">
        <f t="shared" si="2"/>
        <v>0</v>
      </c>
    </row>
    <row r="32" spans="1:23" ht="21" customHeight="1" x14ac:dyDescent="0.2">
      <c r="A32">
        <f>Front!B34</f>
        <v>0</v>
      </c>
      <c r="B32">
        <f>Front!C34</f>
        <v>0</v>
      </c>
      <c r="C32">
        <f t="shared" si="0"/>
        <v>1</v>
      </c>
      <c r="D32">
        <f t="shared" si="1"/>
        <v>1</v>
      </c>
      <c r="E32">
        <f t="shared" si="2"/>
        <v>0</v>
      </c>
    </row>
  </sheetData>
  <phoneticPr fontId="3" type="noConversion"/>
  <pageMargins left="0.75" right="0.75" top="1" bottom="1" header="0.5" footer="0.5"/>
  <pageSetup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</vt:lpstr>
      <vt:lpstr>Back</vt:lpstr>
      <vt:lpstr>Sheet1</vt:lpstr>
      <vt:lpstr>ARRAY</vt:lpstr>
      <vt:lpstr>CHECK</vt:lpstr>
      <vt:lpstr>Back!Print_Area</vt:lpstr>
    </vt:vector>
  </TitlesOfParts>
  <Company>Wappingers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DiDonato</dc:creator>
  <cp:lastModifiedBy>Sharon McDonough</cp:lastModifiedBy>
  <cp:lastPrinted>2011-10-03T16:17:01Z</cp:lastPrinted>
  <dcterms:created xsi:type="dcterms:W3CDTF">2004-01-06T17:24:18Z</dcterms:created>
  <dcterms:modified xsi:type="dcterms:W3CDTF">2025-03-18T13:41:28Z</dcterms:modified>
</cp:coreProperties>
</file>